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 firstSheet="1" activeTab="2"/>
  </bookViews>
  <sheets>
    <sheet name="ерте жас тобы" sheetId="15" r:id="rId1"/>
    <sheet name="ортаңғы топ" sheetId="11" r:id="rId2"/>
    <sheet name="ересек топ" sheetId="12" r:id="rId3"/>
    <sheet name="МДҰ әдіскерінің жинағы" sheetId="16" r:id="rId4"/>
  </sheets>
  <calcPr calcId="144525" refMode="R1C1"/>
</workbook>
</file>

<file path=xl/sharedStrings.xml><?xml version="1.0" encoding="utf-8"?>
<sst xmlns="http://schemas.openxmlformats.org/spreadsheetml/2006/main" count="129" uniqueCount="39">
  <si>
    <t>МДҰ бойынша әдіскерінің жинағы</t>
  </si>
  <si>
    <t>МДҰ атауы__________________________________________________________</t>
  </si>
  <si>
    <t>Әдіскерінің аты-жөні_____________________________________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</si>
  <si>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</si>
  <si>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</si>
  <si>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</si>
  <si>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</si>
  <si>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</si>
  <si>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</si>
  <si>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</si>
  <si>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</si>
  <si>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</si>
  <si>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</si>
  <si>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</si>
  <si>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</si>
  <si>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</si>
  <si>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</si>
  <si>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МДҰ атауы___"Ислам" жеке мектепке дейінгі мекеме__________</t>
  </si>
  <si>
    <t>Әдіскерінің аты-жөні__Камен Салтанат Жанболатқызы__</t>
  </si>
  <si>
    <t>Балапан</t>
  </si>
  <si>
    <t>Аймуратова Ж.М</t>
  </si>
  <si>
    <t>МДҰ атауы___"Еркежан" балабақшасы____</t>
  </si>
  <si>
    <t>Әдіскерінің аты-жөні__Серғазы Маншүк Болатбекқызы___</t>
  </si>
  <si>
    <t>Ақбота тобы</t>
  </si>
  <si>
    <t>Нұржаубаева А.Б</t>
  </si>
  <si>
    <t>Күншуақ тобы</t>
  </si>
  <si>
    <t>Есениязова Д.Д</t>
  </si>
  <si>
    <t>Құлыншақ тобы</t>
  </si>
  <si>
    <t>Тауғалиева А.Т</t>
  </si>
  <si>
    <t>Балапан тобы</t>
  </si>
  <si>
    <t>Зайдуллина Г.</t>
  </si>
  <si>
    <t>Приложение 3</t>
  </si>
  <si>
    <t>МДҰ атауы__"БЕркежан" балабақшасы_____</t>
  </si>
  <si>
    <t>Әдіскерінің аты-жөні__Серғазы Маншүк Болатбекқызы__</t>
  </si>
  <si>
    <t xml:space="preserve">Жас топтары </t>
  </si>
  <si>
    <t xml:space="preserve">Балалар саны </t>
  </si>
  <si>
    <t>Ортаңғы топ</t>
  </si>
  <si>
    <t>Ересек топ</t>
  </si>
  <si>
    <t xml:space="preserve"> 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</si>
</sst>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35"/>
  <sheetViews>
    <sheetView topLeftCell="D7" workbookViewId="0">
      <selection activeCell="O19" sqref="O19"/>
    </sheetView>
  </sheetViews>
  <sheetFormatPr defaultColWidth="9" defaultRowHeight="14.4"/>
  <cols>
    <col min="2" max="2" width="19.3333333333333" customWidth="1"/>
    <col min="3" max="3" width="20.4444444444444" customWidth="1"/>
    <col min="4" max="4" width="12.6666666666667" customWidth="1"/>
    <col min="5" max="5" width="13" customWidth="1"/>
    <col min="6" max="7" width="12.3333333333333" customWidth="1"/>
    <col min="8" max="8" width="12.1111111111111" customWidth="1"/>
    <col min="9" max="9" width="12.4444444444444" customWidth="1"/>
    <col min="10" max="10" width="12.3333333333333" customWidth="1"/>
    <col min="11" max="11" width="12.4444444444444" customWidth="1"/>
    <col min="12" max="12" width="12.5555555555556" customWidth="1"/>
    <col min="13" max="13" width="12.1111111111111" customWidth="1"/>
    <col min="14" max="14" width="13" customWidth="1"/>
    <col min="15" max="15" width="11.8888888888889" customWidth="1"/>
    <col min="16" max="16" width="12.1111111111111" customWidth="1"/>
    <col min="17" max="17" width="12" customWidth="1"/>
    <col min="18" max="18" width="11.5555555555556" customWidth="1"/>
    <col min="19" max="19" width="11.6666666666667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6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28.2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11">
        <v>1</v>
      </c>
      <c r="B9" s="22"/>
      <c r="C9" s="2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ht="15.6" spans="1:19">
      <c r="A10" s="11">
        <v>2</v>
      </c>
      <c r="B10" s="22"/>
      <c r="C10" s="2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11">
        <v>3</v>
      </c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11">
        <v>4</v>
      </c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11">
        <v>5</v>
      </c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4" t="s">
        <v>15</v>
      </c>
      <c r="B14" s="25"/>
      <c r="C14" s="26"/>
      <c r="D14" s="11">
        <f t="shared" ref="D14:S14" si="0">SUM(D9:D13)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ht="15.6" spans="1:19">
      <c r="A15" s="30" t="s">
        <v>16</v>
      </c>
      <c r="B15" s="30"/>
      <c r="C15" s="30"/>
      <c r="D15" s="31" t="e">
        <f>D14*100/D14</f>
        <v>#DIV/0!</v>
      </c>
      <c r="E15" s="32" t="e">
        <f>E14*100/D14</f>
        <v>#DIV/0!</v>
      </c>
      <c r="F15" s="17" t="e">
        <f>F14*10/D14</f>
        <v>#DIV/0!</v>
      </c>
      <c r="G15" s="17" t="e">
        <f>G14*100/D14</f>
        <v>#DIV/0!</v>
      </c>
      <c r="H15" s="11" t="e">
        <f>H14*100/D14</f>
        <v>#DIV/0!</v>
      </c>
      <c r="I15" s="11" t="e">
        <f>I14*100/D14</f>
        <v>#DIV/0!</v>
      </c>
      <c r="J15" s="11" t="e">
        <f>J14*100/D14</f>
        <v>#DIV/0!</v>
      </c>
      <c r="K15" s="11" t="e">
        <f>K14*100/D14</f>
        <v>#DIV/0!</v>
      </c>
      <c r="L15" s="11" t="e">
        <f>L14*100/D14</f>
        <v>#DIV/0!</v>
      </c>
      <c r="M15" s="11" t="e">
        <f>M14*100/D14</f>
        <v>#DIV/0!</v>
      </c>
      <c r="N15" s="11" t="e">
        <f>N14*100/D14</f>
        <v>#DIV/0!</v>
      </c>
      <c r="O15" s="11" t="e">
        <f>O14*100/D14</f>
        <v>#DIV/0!</v>
      </c>
      <c r="P15" s="11" t="e">
        <f>P14*100/D14</f>
        <v>#DIV/0!</v>
      </c>
      <c r="Q15" s="11" t="e">
        <f>Q14*100/D14</f>
        <v>#DIV/0!</v>
      </c>
      <c r="R15" s="11" t="e">
        <f>R14*100/D14</f>
        <v>#DIV/0!</v>
      </c>
      <c r="S15" s="11" t="e">
        <f>S14*100/D14</f>
        <v>#DIV/0!</v>
      </c>
    </row>
    <row r="16" ht="15.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15.6" spans="1:19">
      <c r="A17" s="3"/>
      <c r="B17" s="3"/>
      <c r="C17" s="3"/>
      <c r="D17" s="3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15.6" spans="1:1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15.6" spans="1: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15.6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6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6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6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6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6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6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6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6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6" spans="1:1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15.6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6" spans="1:1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15.6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15.6" spans="1:19">
      <c r="A34" s="18"/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5" customHeight="1" spans="1:19">
      <c r="A35" s="19"/>
      <c r="B35" s="19"/>
      <c r="C35" s="19"/>
      <c r="D35" s="1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4:C14"/>
    <mergeCell ref="A15:C15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zoomScale="70" zoomScaleNormal="70" topLeftCell="D1" workbookViewId="0">
      <selection activeCell="E10" sqref="E10:F10"/>
    </sheetView>
  </sheetViews>
  <sheetFormatPr defaultColWidth="9" defaultRowHeight="14.4"/>
  <cols>
    <col min="2" max="2" width="17" customWidth="1"/>
    <col min="3" max="3" width="21.4444444444444" customWidth="1"/>
    <col min="4" max="4" width="13.1111111111111" customWidth="1"/>
    <col min="5" max="5" width="13" customWidth="1"/>
    <col min="6" max="6" width="12.6666666666667" customWidth="1"/>
    <col min="7" max="7" width="12.4444444444444" customWidth="1"/>
    <col min="8" max="8" width="12" customWidth="1"/>
    <col min="9" max="9" width="12.5555555555556" customWidth="1"/>
    <col min="10" max="10" width="13.1111111111111" customWidth="1"/>
    <col min="11" max="11" width="12.3333333333333" customWidth="1"/>
    <col min="12" max="12" width="12.4444444444444" customWidth="1"/>
    <col min="13" max="13" width="12.3333333333333" customWidth="1"/>
    <col min="14" max="14" width="12.1111111111111" customWidth="1"/>
    <col min="15" max="15" width="12.4444444444444" customWidth="1"/>
    <col min="16" max="16" width="12.1111111111111" customWidth="1"/>
    <col min="17" max="17" width="12.8888888888889" customWidth="1"/>
    <col min="18" max="18" width="11.4444444444444" customWidth="1"/>
    <col min="19" max="19" width="11.5555555555556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17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18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5.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2">
        <v>1</v>
      </c>
      <c r="B9" s="22" t="s">
        <v>19</v>
      </c>
      <c r="C9" s="22" t="s">
        <v>20</v>
      </c>
      <c r="D9" s="11">
        <v>25</v>
      </c>
      <c r="E9" s="11">
        <v>20</v>
      </c>
      <c r="F9" s="11">
        <v>5</v>
      </c>
      <c r="G9" s="11">
        <v>0</v>
      </c>
      <c r="H9" s="11">
        <v>20</v>
      </c>
      <c r="I9" s="11">
        <v>5</v>
      </c>
      <c r="J9" s="11">
        <v>0</v>
      </c>
      <c r="K9" s="11">
        <v>22</v>
      </c>
      <c r="L9" s="11">
        <v>3</v>
      </c>
      <c r="M9" s="11">
        <v>0</v>
      </c>
      <c r="N9" s="11">
        <v>13</v>
      </c>
      <c r="O9" s="11">
        <v>12</v>
      </c>
      <c r="P9" s="11">
        <v>0</v>
      </c>
      <c r="Q9" s="11">
        <v>12</v>
      </c>
      <c r="R9" s="11">
        <v>12</v>
      </c>
      <c r="S9" s="11">
        <v>1</v>
      </c>
    </row>
    <row r="10" ht="15.6" spans="1:19">
      <c r="A10" s="22"/>
      <c r="B10" s="22"/>
      <c r="C10" s="2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ht="15.6" spans="1:19">
      <c r="A11" s="21"/>
      <c r="B11" s="7"/>
      <c r="C11" s="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ht="15.6" spans="1:19">
      <c r="A12" s="21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ht="15.6" spans="1:19">
      <c r="A13" s="22"/>
      <c r="B13" s="22"/>
      <c r="C13" s="2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2"/>
      <c r="B14" s="22"/>
      <c r="C14" s="2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2"/>
      <c r="B15" s="22"/>
      <c r="C15" s="2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2"/>
      <c r="B16" s="22"/>
      <c r="C16" s="2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2"/>
      <c r="B17" s="22"/>
      <c r="C17" s="2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ht="15.6" spans="1:19">
      <c r="A18" s="24" t="s">
        <v>15</v>
      </c>
      <c r="B18" s="25"/>
      <c r="C18" s="26"/>
      <c r="D18" s="11">
        <f t="shared" ref="D18:S18" si="0">SUM(D9:D17)</f>
        <v>25</v>
      </c>
      <c r="E18" s="11">
        <f t="shared" si="0"/>
        <v>20</v>
      </c>
      <c r="F18" s="11">
        <f t="shared" si="0"/>
        <v>5</v>
      </c>
      <c r="G18" s="11">
        <f t="shared" si="0"/>
        <v>0</v>
      </c>
      <c r="H18" s="11">
        <f t="shared" si="0"/>
        <v>20</v>
      </c>
      <c r="I18" s="11">
        <f t="shared" si="0"/>
        <v>5</v>
      </c>
      <c r="J18" s="11">
        <f t="shared" si="0"/>
        <v>0</v>
      </c>
      <c r="K18" s="11">
        <f t="shared" si="0"/>
        <v>22</v>
      </c>
      <c r="L18" s="11">
        <f t="shared" si="0"/>
        <v>3</v>
      </c>
      <c r="M18" s="11">
        <f t="shared" si="0"/>
        <v>0</v>
      </c>
      <c r="N18" s="11">
        <f t="shared" si="0"/>
        <v>13</v>
      </c>
      <c r="O18" s="11">
        <f t="shared" si="0"/>
        <v>12</v>
      </c>
      <c r="P18" s="11">
        <f t="shared" si="0"/>
        <v>0</v>
      </c>
      <c r="Q18" s="11">
        <f t="shared" si="0"/>
        <v>12</v>
      </c>
      <c r="R18" s="11">
        <f t="shared" si="0"/>
        <v>12</v>
      </c>
      <c r="S18" s="11">
        <f t="shared" si="0"/>
        <v>1</v>
      </c>
    </row>
    <row r="19" ht="18.75" customHeight="1" spans="1:19">
      <c r="A19" s="27" t="s">
        <v>16</v>
      </c>
      <c r="B19" s="28"/>
      <c r="C19" s="28"/>
      <c r="D19" s="29">
        <f>D18*100/D18</f>
        <v>100</v>
      </c>
      <c r="E19" s="17">
        <f>E18*100/D18</f>
        <v>80</v>
      </c>
      <c r="F19" s="17">
        <f>F18*100/D18</f>
        <v>20</v>
      </c>
      <c r="G19" s="17">
        <f>G18*100/D18</f>
        <v>0</v>
      </c>
      <c r="H19" s="17">
        <f>H18*100/D18</f>
        <v>80</v>
      </c>
      <c r="I19" s="17">
        <f>I18*100/D18</f>
        <v>20</v>
      </c>
      <c r="J19" s="17">
        <f>J18*100/D18</f>
        <v>0</v>
      </c>
      <c r="K19" s="17">
        <f>K18*100/D18</f>
        <v>88</v>
      </c>
      <c r="L19" s="17">
        <f>L18*100/D18</f>
        <v>12</v>
      </c>
      <c r="M19" s="17">
        <f>M18*100/D18</f>
        <v>0</v>
      </c>
      <c r="N19" s="17">
        <f>N18*100/D18</f>
        <v>52</v>
      </c>
      <c r="O19" s="17">
        <f>O18*100/D18</f>
        <v>48</v>
      </c>
      <c r="P19" s="17">
        <f>P18*100/D18</f>
        <v>0</v>
      </c>
      <c r="Q19" s="17">
        <f>Q18*100/D18</f>
        <v>48</v>
      </c>
      <c r="R19" s="17">
        <f>R18*100/D18</f>
        <v>48</v>
      </c>
      <c r="S19" s="17">
        <f>S18*100/D18</f>
        <v>4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8:C18"/>
    <mergeCell ref="A19:C19"/>
    <mergeCell ref="A7:A8"/>
    <mergeCell ref="B7:B8"/>
    <mergeCell ref="C7:C8"/>
    <mergeCell ref="D7:D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abSelected="1" zoomScale="80" zoomScaleNormal="80" workbookViewId="0">
      <selection activeCell="A1" sqref="A1"/>
    </sheetView>
  </sheetViews>
  <sheetFormatPr defaultColWidth="9" defaultRowHeight="14.4"/>
  <cols>
    <col min="2" max="2" width="16.1111111111111" customWidth="1"/>
    <col min="3" max="3" width="20.6666666666667" customWidth="1"/>
    <col min="4" max="4" width="12.5555555555556" customWidth="1"/>
    <col min="5" max="5" width="13.4444444444444" customWidth="1"/>
    <col min="6" max="6" width="12.5555555555556" customWidth="1"/>
    <col min="7" max="7" width="12.8888888888889" customWidth="1"/>
    <col min="8" max="8" width="13" customWidth="1"/>
    <col min="9" max="9" width="12.4444444444444" customWidth="1"/>
    <col min="10" max="10" width="12.6666666666667" customWidth="1"/>
    <col min="11" max="11" width="12.1111111111111" customWidth="1"/>
    <col min="12" max="12" width="12.6666666666667" customWidth="1"/>
    <col min="13" max="15" width="12.3333333333333" customWidth="1"/>
    <col min="16" max="16" width="12" customWidth="1"/>
    <col min="17" max="17" width="12.3333333333333" customWidth="1"/>
    <col min="18" max="19" width="12.1111111111111" customWidth="1"/>
  </cols>
  <sheetData>
    <row r="2" ht="15.6" spans="1:19">
      <c r="A2" s="1" t="s">
        <v>0</v>
      </c>
      <c r="B2" s="1"/>
      <c r="C2" s="1"/>
      <c r="D2" s="2"/>
      <c r="E2" s="2"/>
      <c r="F2" s="2"/>
      <c r="G2" s="2"/>
      <c r="H2" s="2"/>
      <c r="I2" s="2" t="s">
        <v>21</v>
      </c>
      <c r="J2" s="2"/>
      <c r="K2" s="2"/>
      <c r="L2" s="2"/>
      <c r="M2" s="2"/>
      <c r="N2" s="3"/>
      <c r="O2" s="3"/>
      <c r="P2" s="3"/>
      <c r="Q2" s="3"/>
      <c r="R2" s="3"/>
      <c r="S2" s="3"/>
    </row>
    <row r="3" ht="15.6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.6" spans="1:19">
      <c r="A4" s="3"/>
      <c r="G4" s="3"/>
      <c r="H4" s="3"/>
      <c r="I4" s="2" t="s">
        <v>22</v>
      </c>
      <c r="J4" s="2"/>
      <c r="K4" s="2"/>
      <c r="L4" s="2"/>
      <c r="M4" s="2"/>
      <c r="N4" s="2"/>
      <c r="O4" s="2"/>
      <c r="P4" s="3"/>
      <c r="Q4" s="3"/>
      <c r="R4" s="3"/>
      <c r="S4" s="3"/>
    </row>
    <row r="5" ht="15.6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15.6" spans="1:19">
      <c r="A6" s="3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 spans="1:19">
      <c r="A7" s="21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/>
      <c r="G7" s="7"/>
      <c r="H7" s="7" t="s">
        <v>8</v>
      </c>
      <c r="I7" s="7"/>
      <c r="J7" s="7"/>
      <c r="K7" s="7" t="s">
        <v>9</v>
      </c>
      <c r="L7" s="7"/>
      <c r="M7" s="7"/>
      <c r="N7" s="7" t="s">
        <v>10</v>
      </c>
      <c r="O7" s="7"/>
      <c r="P7" s="7"/>
      <c r="Q7" s="7" t="s">
        <v>11</v>
      </c>
      <c r="R7" s="7"/>
      <c r="S7" s="7"/>
    </row>
    <row r="8" ht="114.75" customHeight="1" spans="1:19">
      <c r="A8" s="21"/>
      <c r="B8" s="7"/>
      <c r="C8" s="7"/>
      <c r="D8" s="7"/>
      <c r="E8" s="9" t="s">
        <v>12</v>
      </c>
      <c r="F8" s="9" t="s">
        <v>13</v>
      </c>
      <c r="G8" s="9" t="s">
        <v>14</v>
      </c>
      <c r="H8" s="9" t="s">
        <v>12</v>
      </c>
      <c r="I8" s="9" t="s">
        <v>13</v>
      </c>
      <c r="J8" s="9" t="s">
        <v>14</v>
      </c>
      <c r="K8" s="9" t="s">
        <v>12</v>
      </c>
      <c r="L8" s="9" t="s">
        <v>13</v>
      </c>
      <c r="M8" s="9" t="s">
        <v>14</v>
      </c>
      <c r="N8" s="9" t="s">
        <v>12</v>
      </c>
      <c r="O8" s="9" t="s">
        <v>13</v>
      </c>
      <c r="P8" s="9" t="s">
        <v>14</v>
      </c>
      <c r="Q8" s="9" t="s">
        <v>12</v>
      </c>
      <c r="R8" s="9" t="s">
        <v>13</v>
      </c>
      <c r="S8" s="9" t="s">
        <v>14</v>
      </c>
    </row>
    <row r="9" ht="15.6" spans="1:19">
      <c r="A9" s="22">
        <v>1</v>
      </c>
      <c r="B9" s="22" t="s">
        <v>23</v>
      </c>
      <c r="C9" s="23" t="s">
        <v>24</v>
      </c>
      <c r="D9" s="11">
        <v>20</v>
      </c>
      <c r="E9" s="11">
        <v>15</v>
      </c>
      <c r="F9" s="11">
        <v>5</v>
      </c>
      <c r="G9" s="11">
        <v>0</v>
      </c>
      <c r="H9" s="11">
        <v>13</v>
      </c>
      <c r="I9" s="11">
        <v>7</v>
      </c>
      <c r="J9" s="11">
        <v>0</v>
      </c>
      <c r="K9" s="11">
        <v>15</v>
      </c>
      <c r="L9" s="11">
        <v>5</v>
      </c>
      <c r="M9" s="11">
        <v>0</v>
      </c>
      <c r="N9" s="11">
        <v>13</v>
      </c>
      <c r="O9" s="11">
        <v>7</v>
      </c>
      <c r="P9" s="11">
        <v>0</v>
      </c>
      <c r="Q9" s="11">
        <v>16</v>
      </c>
      <c r="R9" s="11">
        <v>4</v>
      </c>
      <c r="S9" s="11">
        <v>0</v>
      </c>
    </row>
    <row r="10" ht="15.6" spans="1:19">
      <c r="A10" s="22">
        <v>2</v>
      </c>
      <c r="B10" s="22" t="s">
        <v>25</v>
      </c>
      <c r="C10" s="22" t="s">
        <v>26</v>
      </c>
      <c r="D10" s="11">
        <v>20</v>
      </c>
      <c r="E10" s="11">
        <v>15</v>
      </c>
      <c r="F10" s="11">
        <v>5</v>
      </c>
      <c r="G10" s="11">
        <v>0</v>
      </c>
      <c r="H10" s="11">
        <v>15</v>
      </c>
      <c r="I10" s="11">
        <v>5</v>
      </c>
      <c r="J10" s="11">
        <v>0</v>
      </c>
      <c r="K10" s="11">
        <v>15</v>
      </c>
      <c r="L10" s="11">
        <v>5</v>
      </c>
      <c r="M10" s="11">
        <v>0</v>
      </c>
      <c r="N10" s="11">
        <v>15</v>
      </c>
      <c r="O10" s="11">
        <v>5</v>
      </c>
      <c r="P10" s="11">
        <v>0</v>
      </c>
      <c r="Q10" s="11">
        <v>15</v>
      </c>
      <c r="R10" s="11">
        <v>5</v>
      </c>
      <c r="S10" s="11">
        <v>0</v>
      </c>
    </row>
    <row r="11" ht="15.6" spans="1:19">
      <c r="A11" s="21">
        <v>3</v>
      </c>
      <c r="B11" s="7" t="s">
        <v>27</v>
      </c>
      <c r="C11" s="7" t="s">
        <v>28</v>
      </c>
      <c r="D11" s="11">
        <v>20</v>
      </c>
      <c r="E11" s="11">
        <v>14</v>
      </c>
      <c r="F11" s="11">
        <v>6</v>
      </c>
      <c r="G11" s="11">
        <v>0</v>
      </c>
      <c r="H11" s="11">
        <v>14</v>
      </c>
      <c r="I11" s="11">
        <v>6</v>
      </c>
      <c r="J11" s="11">
        <v>0</v>
      </c>
      <c r="K11" s="11">
        <v>16</v>
      </c>
      <c r="L11" s="11">
        <v>4</v>
      </c>
      <c r="M11" s="11">
        <v>0</v>
      </c>
      <c r="N11" s="11">
        <v>13</v>
      </c>
      <c r="O11" s="11">
        <v>7</v>
      </c>
      <c r="P11" s="11">
        <v>0</v>
      </c>
      <c r="Q11" s="11">
        <v>14</v>
      </c>
      <c r="R11" s="11">
        <v>6</v>
      </c>
      <c r="S11" s="11">
        <v>0</v>
      </c>
    </row>
    <row r="12" ht="15.6" spans="1:19">
      <c r="A12" s="21">
        <v>4</v>
      </c>
      <c r="B12" s="7" t="s">
        <v>29</v>
      </c>
      <c r="C12" s="7" t="s">
        <v>30</v>
      </c>
      <c r="D12" s="11">
        <v>17</v>
      </c>
      <c r="E12" s="11">
        <v>12</v>
      </c>
      <c r="F12" s="11">
        <v>5</v>
      </c>
      <c r="G12" s="11">
        <v>0</v>
      </c>
      <c r="H12" s="11">
        <v>11</v>
      </c>
      <c r="I12" s="11">
        <v>6</v>
      </c>
      <c r="J12" s="11">
        <v>0</v>
      </c>
      <c r="K12" s="11">
        <v>11</v>
      </c>
      <c r="L12" s="11">
        <v>6</v>
      </c>
      <c r="M12" s="11">
        <v>0</v>
      </c>
      <c r="N12" s="11">
        <v>11</v>
      </c>
      <c r="O12" s="11">
        <v>6</v>
      </c>
      <c r="P12" s="11">
        <v>0</v>
      </c>
      <c r="Q12" s="11">
        <v>12</v>
      </c>
      <c r="R12" s="11">
        <v>5</v>
      </c>
      <c r="S12" s="11">
        <v>0</v>
      </c>
    </row>
    <row r="13" ht="15.6" spans="1:19">
      <c r="A13" s="22"/>
      <c r="B13" s="22"/>
      <c r="C13" s="2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ht="15.6" spans="1:19">
      <c r="A14" s="22"/>
      <c r="B14" s="22"/>
      <c r="C14" s="2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ht="15.6" spans="1:19">
      <c r="A15" s="22"/>
      <c r="B15" s="22"/>
      <c r="C15" s="2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ht="15.6" spans="1:19">
      <c r="A16" s="22"/>
      <c r="B16" s="22"/>
      <c r="C16" s="2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ht="15.6" spans="1:19">
      <c r="A17" s="24" t="s">
        <v>15</v>
      </c>
      <c r="B17" s="25"/>
      <c r="C17" s="26"/>
      <c r="D17" s="11">
        <f>SUM(D9:D16)</f>
        <v>77</v>
      </c>
      <c r="E17" s="11">
        <f t="shared" ref="E17:S17" si="0">SUM(E9:E16)</f>
        <v>56</v>
      </c>
      <c r="F17" s="11">
        <f t="shared" si="0"/>
        <v>21</v>
      </c>
      <c r="G17" s="11">
        <f t="shared" si="0"/>
        <v>0</v>
      </c>
      <c r="H17" s="11">
        <f t="shared" si="0"/>
        <v>53</v>
      </c>
      <c r="I17" s="11">
        <f t="shared" si="0"/>
        <v>24</v>
      </c>
      <c r="J17" s="11">
        <f t="shared" si="0"/>
        <v>0</v>
      </c>
      <c r="K17" s="11">
        <f t="shared" si="0"/>
        <v>57</v>
      </c>
      <c r="L17" s="11">
        <f t="shared" si="0"/>
        <v>20</v>
      </c>
      <c r="M17" s="11">
        <f t="shared" si="0"/>
        <v>0</v>
      </c>
      <c r="N17" s="11">
        <f t="shared" si="0"/>
        <v>52</v>
      </c>
      <c r="O17" s="11">
        <f t="shared" si="0"/>
        <v>25</v>
      </c>
      <c r="P17" s="11">
        <f t="shared" si="0"/>
        <v>0</v>
      </c>
      <c r="Q17" s="11">
        <f t="shared" si="0"/>
        <v>57</v>
      </c>
      <c r="R17" s="11">
        <f t="shared" si="0"/>
        <v>20</v>
      </c>
      <c r="S17" s="11">
        <f t="shared" si="0"/>
        <v>0</v>
      </c>
    </row>
    <row r="18" ht="21.75" customHeight="1" spans="1:19">
      <c r="A18" s="27" t="s">
        <v>16</v>
      </c>
      <c r="B18" s="28"/>
      <c r="C18" s="28"/>
      <c r="D18" s="29">
        <f>D17*100/D17</f>
        <v>100</v>
      </c>
      <c r="E18" s="17">
        <f>E17*100/D17</f>
        <v>72.7272727272727</v>
      </c>
      <c r="F18" s="17">
        <f>F17*100/D17</f>
        <v>27.2727272727273</v>
      </c>
      <c r="G18" s="17">
        <f>G17*100/D17</f>
        <v>0</v>
      </c>
      <c r="H18" s="17">
        <f>H17*100/D17</f>
        <v>68.8311688311688</v>
      </c>
      <c r="I18" s="17">
        <f>I17*100/D17</f>
        <v>31.1688311688312</v>
      </c>
      <c r="J18" s="17">
        <f>J17*100/D17</f>
        <v>0</v>
      </c>
      <c r="K18" s="17">
        <f>K17*100/D17</f>
        <v>74.025974025974</v>
      </c>
      <c r="L18" s="17">
        <f>L17*100/D17</f>
        <v>25.974025974026</v>
      </c>
      <c r="M18" s="17">
        <f>M17*100/D17</f>
        <v>0</v>
      </c>
      <c r="N18" s="17">
        <f>N17*100/D17</f>
        <v>67.5324675324675</v>
      </c>
      <c r="O18" s="17">
        <f>O17*100/D17</f>
        <v>32.4675324675325</v>
      </c>
      <c r="P18" s="17">
        <f>P17*100/D17</f>
        <v>0</v>
      </c>
      <c r="Q18" s="17">
        <f>Q17*100/D17</f>
        <v>74.025974025974</v>
      </c>
      <c r="R18" s="17">
        <f>R17*100/D17</f>
        <v>25.974025974026</v>
      </c>
      <c r="S18" s="17">
        <f>S17*100/D17</f>
        <v>0</v>
      </c>
    </row>
  </sheetData>
  <mergeCells count="14">
    <mergeCell ref="A2:C2"/>
    <mergeCell ref="I2:M2"/>
    <mergeCell ref="I4:O4"/>
    <mergeCell ref="E7:G7"/>
    <mergeCell ref="H7:J7"/>
    <mergeCell ref="K7:M7"/>
    <mergeCell ref="N7:P7"/>
    <mergeCell ref="Q7:S7"/>
    <mergeCell ref="A17:C17"/>
    <mergeCell ref="A18:C18"/>
    <mergeCell ref="A7:A8"/>
    <mergeCell ref="B7:B8"/>
    <mergeCell ref="C7:C8"/>
    <mergeCell ref="D7:D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zoomScale="85" zoomScaleNormal="85" workbookViewId="0">
      <selection activeCell="A13" sqref="A13:Q13"/>
    </sheetView>
  </sheetViews>
  <sheetFormatPr defaultColWidth="9" defaultRowHeight="14.4"/>
  <cols>
    <col min="1" max="1" width="19.3333333333333" customWidth="1"/>
    <col min="2" max="2" width="9.55555555555556" customWidth="1"/>
    <col min="3" max="17" width="9.33333333333333" customWidth="1"/>
  </cols>
  <sheetData>
    <row r="1" spans="14:15">
      <c r="N1" s="20" t="s">
        <v>31</v>
      </c>
      <c r="O1" s="20"/>
    </row>
    <row r="2" ht="15.6" spans="1:15">
      <c r="A2" s="1" t="s">
        <v>0</v>
      </c>
      <c r="B2" s="1"/>
      <c r="C2" s="2"/>
      <c r="E2" s="2"/>
      <c r="F2" s="2"/>
      <c r="G2" s="2" t="s">
        <v>32</v>
      </c>
      <c r="H2" s="2"/>
      <c r="I2" s="2"/>
      <c r="J2" s="2"/>
      <c r="K2" s="2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33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34</v>
      </c>
      <c r="B7" s="7" t="s">
        <v>35</v>
      </c>
      <c r="C7" s="7" t="s">
        <v>7</v>
      </c>
      <c r="D7" s="7"/>
      <c r="E7" s="7"/>
      <c r="F7" s="7" t="s">
        <v>8</v>
      </c>
      <c r="G7" s="7"/>
      <c r="H7" s="7"/>
      <c r="I7" s="7" t="s">
        <v>9</v>
      </c>
      <c r="J7" s="7"/>
      <c r="K7" s="7"/>
      <c r="L7" s="7" t="s">
        <v>10</v>
      </c>
      <c r="M7" s="7"/>
      <c r="N7" s="7"/>
      <c r="O7" s="7" t="s">
        <v>11</v>
      </c>
      <c r="P7" s="7"/>
      <c r="Q7" s="7"/>
    </row>
    <row r="8" ht="62.4" spans="1:17">
      <c r="A8" s="8"/>
      <c r="B8" s="7"/>
      <c r="C8" s="9" t="s">
        <v>12</v>
      </c>
      <c r="D8" s="9" t="s">
        <v>13</v>
      </c>
      <c r="E8" s="9" t="s">
        <v>14</v>
      </c>
      <c r="F8" s="9" t="s">
        <v>12</v>
      </c>
      <c r="G8" s="9" t="s">
        <v>13</v>
      </c>
      <c r="H8" s="9" t="s">
        <v>14</v>
      </c>
      <c r="I8" s="9" t="s">
        <v>12</v>
      </c>
      <c r="J8" s="9" t="s">
        <v>13</v>
      </c>
      <c r="K8" s="9" t="s">
        <v>14</v>
      </c>
      <c r="L8" s="9" t="s">
        <v>12</v>
      </c>
      <c r="M8" s="9" t="s">
        <v>13</v>
      </c>
      <c r="N8" s="9" t="s">
        <v>14</v>
      </c>
      <c r="O8" s="9" t="s">
        <v>12</v>
      </c>
      <c r="P8" s="9" t="s">
        <v>13</v>
      </c>
      <c r="Q8" s="9" t="s">
        <v>14</v>
      </c>
    </row>
    <row r="9" ht="15.6" spans="1:17">
      <c r="A9" s="10" t="s">
        <v>36</v>
      </c>
      <c r="B9" s="11">
        <v>17</v>
      </c>
      <c r="C9" s="11"/>
      <c r="D9" s="11"/>
      <c r="E9" s="11">
        <v>0</v>
      </c>
      <c r="F9" s="12"/>
      <c r="G9" s="11"/>
      <c r="H9" s="11">
        <v>0</v>
      </c>
      <c r="I9" s="11"/>
      <c r="J9" s="11"/>
      <c r="K9" s="11">
        <v>0</v>
      </c>
      <c r="L9" s="11"/>
      <c r="M9" s="11"/>
      <c r="N9" s="11">
        <v>0</v>
      </c>
      <c r="O9" s="11"/>
      <c r="P9" s="11"/>
      <c r="Q9" s="11">
        <v>0</v>
      </c>
    </row>
    <row r="10" ht="15.6" spans="1:17">
      <c r="A10" s="10" t="s">
        <v>37</v>
      </c>
      <c r="B10" s="11">
        <v>20</v>
      </c>
      <c r="C10" s="11"/>
      <c r="D10" s="11"/>
      <c r="E10" s="11">
        <v>0</v>
      </c>
      <c r="F10" s="11"/>
      <c r="G10" s="11"/>
      <c r="H10" s="11">
        <v>0</v>
      </c>
      <c r="I10" s="11"/>
      <c r="J10" s="11"/>
      <c r="K10" s="11">
        <v>0</v>
      </c>
      <c r="L10" s="11"/>
      <c r="M10" s="11"/>
      <c r="N10" s="11">
        <v>0</v>
      </c>
      <c r="O10" s="11"/>
      <c r="P10" s="11"/>
      <c r="Q10" s="11">
        <v>0</v>
      </c>
    </row>
    <row r="11" ht="15.6" spans="1:17">
      <c r="A11" s="10" t="s">
        <v>36</v>
      </c>
      <c r="B11" s="11">
        <v>20</v>
      </c>
      <c r="C11" s="11">
        <v>20</v>
      </c>
      <c r="D11" s="11">
        <v>5</v>
      </c>
      <c r="E11" s="11">
        <v>0</v>
      </c>
      <c r="F11" s="11">
        <v>20</v>
      </c>
      <c r="G11" s="11">
        <v>5</v>
      </c>
      <c r="H11" s="11">
        <v>0</v>
      </c>
      <c r="I11" s="11">
        <v>22</v>
      </c>
      <c r="J11" s="11">
        <v>3</v>
      </c>
      <c r="K11" s="11">
        <v>0</v>
      </c>
      <c r="L11" s="11">
        <v>13</v>
      </c>
      <c r="M11" s="11">
        <v>12</v>
      </c>
      <c r="N11" s="11">
        <v>0</v>
      </c>
      <c r="O11" s="11">
        <v>12</v>
      </c>
      <c r="P11" s="11">
        <v>12</v>
      </c>
      <c r="Q11" s="11">
        <v>0</v>
      </c>
    </row>
    <row r="12" ht="15.6" spans="1:17">
      <c r="A12" s="10" t="s">
        <v>37</v>
      </c>
      <c r="B12" s="11">
        <v>20</v>
      </c>
      <c r="C12" s="11">
        <v>15</v>
      </c>
      <c r="D12" s="11">
        <v>5</v>
      </c>
      <c r="E12" s="11">
        <v>0</v>
      </c>
      <c r="F12" s="11">
        <v>13</v>
      </c>
      <c r="G12" s="11">
        <v>6</v>
      </c>
      <c r="H12" s="11">
        <v>0</v>
      </c>
      <c r="I12" s="11">
        <v>15</v>
      </c>
      <c r="J12" s="11">
        <v>5</v>
      </c>
      <c r="K12" s="11">
        <v>0</v>
      </c>
      <c r="L12" s="11">
        <v>13</v>
      </c>
      <c r="M12" s="11">
        <v>7</v>
      </c>
      <c r="N12" s="11">
        <v>0</v>
      </c>
      <c r="O12" s="11">
        <v>16</v>
      </c>
      <c r="P12" s="11">
        <v>5</v>
      </c>
      <c r="Q12" s="11">
        <v>0</v>
      </c>
    </row>
    <row r="13" ht="15.6" spans="1:17">
      <c r="A13" s="13" t="s">
        <v>15</v>
      </c>
      <c r="B13" s="11">
        <f>SUM(B8:B12)</f>
        <v>77</v>
      </c>
      <c r="C13" s="11">
        <f t="shared" ref="C13:Q13" si="0">SUM(C9:C12)</f>
        <v>35</v>
      </c>
      <c r="D13" s="11">
        <f t="shared" si="0"/>
        <v>10</v>
      </c>
      <c r="E13" s="11">
        <f t="shared" si="0"/>
        <v>0</v>
      </c>
      <c r="F13" s="11">
        <f t="shared" si="0"/>
        <v>33</v>
      </c>
      <c r="G13" s="11">
        <f t="shared" si="0"/>
        <v>11</v>
      </c>
      <c r="H13" s="11">
        <f t="shared" si="0"/>
        <v>0</v>
      </c>
      <c r="I13" s="11">
        <f t="shared" si="0"/>
        <v>37</v>
      </c>
      <c r="J13" s="11">
        <f t="shared" si="0"/>
        <v>8</v>
      </c>
      <c r="K13" s="11">
        <f t="shared" si="0"/>
        <v>0</v>
      </c>
      <c r="L13" s="11">
        <f t="shared" si="0"/>
        <v>26</v>
      </c>
      <c r="M13" s="11">
        <f t="shared" si="0"/>
        <v>19</v>
      </c>
      <c r="N13" s="11">
        <f t="shared" si="0"/>
        <v>0</v>
      </c>
      <c r="O13" s="11">
        <f t="shared" si="0"/>
        <v>28</v>
      </c>
      <c r="P13" s="11">
        <f t="shared" si="0"/>
        <v>17</v>
      </c>
      <c r="Q13" s="11">
        <f t="shared" si="0"/>
        <v>0</v>
      </c>
    </row>
    <row r="14" ht="15.6" spans="1:17">
      <c r="A14" s="14" t="s">
        <v>38</v>
      </c>
      <c r="B14" s="15">
        <f>B13*100/B13</f>
        <v>100</v>
      </c>
      <c r="C14" s="16">
        <f>C13*100/B13</f>
        <v>45.4545454545455</v>
      </c>
      <c r="D14" s="17">
        <f>D13*100/B13</f>
        <v>12.987012987013</v>
      </c>
      <c r="E14" s="17">
        <f>E13*100/B13</f>
        <v>0</v>
      </c>
      <c r="F14" s="17">
        <f>F13*100/B13</f>
        <v>42.8571428571429</v>
      </c>
      <c r="G14" s="17">
        <f>G13*100/B13</f>
        <v>14.2857142857143</v>
      </c>
      <c r="H14" s="17">
        <f>H13*100/B13</f>
        <v>0</v>
      </c>
      <c r="I14" s="17">
        <f>I13*100/B13</f>
        <v>48.0519480519481</v>
      </c>
      <c r="J14" s="17">
        <f>J13*100/B13</f>
        <v>10.3896103896104</v>
      </c>
      <c r="K14" s="17">
        <f>K13*100/B13</f>
        <v>0</v>
      </c>
      <c r="L14" s="17">
        <f>L13*100/B13</f>
        <v>33.7662337662338</v>
      </c>
      <c r="M14" s="17">
        <f>M13*100/B13</f>
        <v>24.6753246753247</v>
      </c>
      <c r="N14" s="17">
        <f>N13*100/B13</f>
        <v>0</v>
      </c>
      <c r="O14" s="17">
        <f>O13*100/B13</f>
        <v>36.3636363636364</v>
      </c>
      <c r="P14" s="17">
        <v>36</v>
      </c>
      <c r="Q14" s="17">
        <f>Q13*100/B13</f>
        <v>0</v>
      </c>
    </row>
    <row r="15" ht="17.25" customHeight="1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1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1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N1:O1"/>
    <mergeCell ref="G2:K2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2022-12-22T06:57:00Z</dcterms:created>
  <cp:lastPrinted>2023-07-27T12:34:00Z</cp:lastPrinted>
  <dcterms:modified xsi:type="dcterms:W3CDTF">2023-12-28T14:08:05Z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9968F4CDED3C4FB99741D28C2B112CF7_12</vt:lpwstr>
  </property>
  <property fmtid="{D5CDD505-2E9C-101B-9397-08002B2CF9AE}" pid="3" name="KSOProductBuildVer">
    <vt:lpwstr>1049-12.2.0.13359</vt:lpwstr>
  </property>
</Properties>
</file>